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bookViews>
    <workbookView xWindow="0" yWindow="0" windowWidth="20490" windowHeight="7755"/>
  </bookViews>
  <sheets>
    <sheet name="4.1.m." sheetId="1" r:id="rId1"/>
  </sheets>
  <definedNames>
    <definedName name="_xlnm.Print_Area" localSheetId="0">'4.1.m.'!$B$1:$O$37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8" i="1" l="1"/>
  <c r="O10" i="1"/>
  <c r="O11" i="1"/>
  <c r="O12" i="1"/>
  <c r="O13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O34" i="1"/>
  <c r="O35" i="1"/>
  <c r="O36" i="1"/>
  <c r="E37" i="1"/>
  <c r="F37" i="1"/>
  <c r="G37" i="1"/>
  <c r="H37" i="1"/>
  <c r="I37" i="1"/>
  <c r="J37" i="1"/>
  <c r="K37" i="1"/>
  <c r="L37" i="1"/>
  <c r="M37" i="1"/>
  <c r="N37" i="1"/>
  <c r="O37" i="1"/>
</calcChain>
</file>

<file path=xl/sharedStrings.xml><?xml version="1.0" encoding="utf-8"?>
<sst xmlns="http://schemas.openxmlformats.org/spreadsheetml/2006/main" count="74" uniqueCount="73">
  <si>
    <t>Összesen:</t>
  </si>
  <si>
    <t>EFOP: Esélyegyenlőség elősegítését célzó tev.</t>
  </si>
  <si>
    <t>24.</t>
  </si>
  <si>
    <t>Egyéb szociális pénzbeli és természetbeni juttatások</t>
  </si>
  <si>
    <t>23.</t>
  </si>
  <si>
    <t>Intézményen kívüli gyermekétkeztetés</t>
  </si>
  <si>
    <t>22.</t>
  </si>
  <si>
    <t>Gyermekétk.köznev. Intézményben.</t>
  </si>
  <si>
    <t>21.</t>
  </si>
  <si>
    <t>EFOP "Gyerm.a jövő"Iskolarendszeren kívüli egyéb okt.képz.</t>
  </si>
  <si>
    <t>20.</t>
  </si>
  <si>
    <t>Szigetház</t>
  </si>
  <si>
    <t>19.</t>
  </si>
  <si>
    <t>Pénzeszközátadás</t>
  </si>
  <si>
    <t>18.</t>
  </si>
  <si>
    <t>Egyéb kiadói tevékenység</t>
  </si>
  <si>
    <t>17.</t>
  </si>
  <si>
    <t>TOP Helyi közösségek fejlesztése</t>
  </si>
  <si>
    <t>Közművelődési intézmények közösségi színterek működtetése</t>
  </si>
  <si>
    <t>16.</t>
  </si>
  <si>
    <t>Könyvtári szolgáltatás</t>
  </si>
  <si>
    <t>15.</t>
  </si>
  <si>
    <t>Sportlétesítmény műk. fejl.</t>
  </si>
  <si>
    <t>14.</t>
  </si>
  <si>
    <t>Ifjúsági egészségügyi gondozás</t>
  </si>
  <si>
    <t>13.</t>
  </si>
  <si>
    <t>Család és növédelmi  eü. gondozás</t>
  </si>
  <si>
    <t>12.</t>
  </si>
  <si>
    <t>Város- és község-gazdálkodási egyéb. szolg.</t>
  </si>
  <si>
    <t>11.</t>
  </si>
  <si>
    <t>Zöldterületkezelés</t>
  </si>
  <si>
    <t>10.</t>
  </si>
  <si>
    <t xml:space="preserve">Közvilágítás </t>
  </si>
  <si>
    <t>9.</t>
  </si>
  <si>
    <t>Településfejlesztési projektek: MFP Közterület karbantartás</t>
  </si>
  <si>
    <t>Településfejlesztési projektek: MFP "Faluház" felújítása</t>
  </si>
  <si>
    <t>8.</t>
  </si>
  <si>
    <t>Ár-és belvízvédelem</t>
  </si>
  <si>
    <t>7.</t>
  </si>
  <si>
    <t>TOP: Piac üzemeltetése</t>
  </si>
  <si>
    <t>6.</t>
  </si>
  <si>
    <t>Kerékpárutak üzemeltetése</t>
  </si>
  <si>
    <t>5.</t>
  </si>
  <si>
    <t>Út, autópálya építés</t>
  </si>
  <si>
    <t>4.</t>
  </si>
  <si>
    <t>Közfoglalkoztatás</t>
  </si>
  <si>
    <t>3.</t>
  </si>
  <si>
    <t>Önkormányzati vagyonnal való gazdálkodás</t>
  </si>
  <si>
    <t>2.</t>
  </si>
  <si>
    <t>Önkormányzat ig. tevékenysége</t>
  </si>
  <si>
    <t>1.</t>
  </si>
  <si>
    <t xml:space="preserve"> Működési jellegű kiadások</t>
  </si>
  <si>
    <t>Önkormányzat</t>
  </si>
  <si>
    <t>I.</t>
  </si>
  <si>
    <t>Finanszírozási kiadások</t>
  </si>
  <si>
    <t>Felhalmozási célú pénzeszközátadás</t>
  </si>
  <si>
    <t>Felújítási kiadás</t>
  </si>
  <si>
    <t>Beruházási kiadás</t>
  </si>
  <si>
    <t>Műk. Célú pénzeszközátadás</t>
  </si>
  <si>
    <t>Ellátottak juttatásai</t>
  </si>
  <si>
    <t>Dologi kiadások</t>
  </si>
  <si>
    <t>Munkaadót terh. Járulékok</t>
  </si>
  <si>
    <t>Személyi juttatások</t>
  </si>
  <si>
    <t>Kiadás összesen</t>
  </si>
  <si>
    <t>Általános tartalék</t>
  </si>
  <si>
    <t>Felhalmozási kiadások</t>
  </si>
  <si>
    <t>Működési kiadások</t>
  </si>
  <si>
    <t xml:space="preserve">Megnevezés </t>
  </si>
  <si>
    <t>Alcím</t>
  </si>
  <si>
    <t xml:space="preserve">Cím          </t>
  </si>
  <si>
    <t>adatok e Ft</t>
  </si>
  <si>
    <t>Önkormányzat kiadásai alcímenként</t>
  </si>
  <si>
    <t>4/1. melléklet az 1/2021.(II.16.) önkormányzati rendelethez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</si>
</sst>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F_t_-;\-* #,##0.00\ _F_t_-;_-* &quot;-&quot;??\ _F_t_-;_-@_-"/>
    <numFmt numFmtId="164" formatCode="_-* #,##0\ _F_t_-;\-* #,##0\ _F_t_-;_-* &quot;-&quot;??\ _F_t_-;_-@_-"/>
    <numFmt numFmtId="165" formatCode="#,##0_ ;\-#,##0\ "/>
  </numFmts>
  <fonts count="6" x14ac:knownFonts="1">
    <font>
      <sz val="10"/>
      <name val="Arial CE"/>
      <charset val="238"/>
    </font>
    <font>
      <sz val="10"/>
      <name val="Arial CE"/>
      <charset val="238"/>
    </font>
    <font>
      <sz val="12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b/>
      <i/>
      <sz val="12"/>
      <color indexed="8"/>
      <name val="Times New Roman"/>
      <family val="1"/>
      <charset val="238"/>
    </font>
    <font>
      <b/>
      <sz val="14"/>
      <color indexed="8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32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1" fillId="0" borderId="0"/>
  </cellStyleXfs>
  <cellXfs count="79">
    <xf numFmtId="0" fontId="0" fillId="0" borderId="0" xfId="0"/>
    <xf numFmtId="0" fontId="2" fillId="0" borderId="0" xfId="2" applyFont="1"/>
    <xf numFmtId="3" fontId="3" fillId="0" borderId="0" xfId="2" applyNumberFormat="1" applyFont="1" applyBorder="1"/>
    <xf numFmtId="0" fontId="4" fillId="0" borderId="0" xfId="2" applyFont="1" applyBorder="1" applyAlignment="1">
      <alignment horizontal="center"/>
    </xf>
    <xf numFmtId="164" fontId="3" fillId="0" borderId="0" xfId="1" applyNumberFormat="1" applyFont="1" applyBorder="1" applyAlignment="1">
      <alignment vertical="top" wrapText="1"/>
    </xf>
    <xf numFmtId="164" fontId="3" fillId="0" borderId="0" xfId="1" applyNumberFormat="1" applyFont="1" applyBorder="1" applyAlignment="1"/>
    <xf numFmtId="164" fontId="2" fillId="0" borderId="0" xfId="1" applyNumberFormat="1" applyFont="1" applyBorder="1" applyAlignment="1">
      <alignment horizontal="right" vertical="center"/>
    </xf>
    <xf numFmtId="0" fontId="2" fillId="0" borderId="0" xfId="2" applyFont="1" applyBorder="1" applyAlignment="1">
      <alignment horizontal="left" vertical="center"/>
    </xf>
    <xf numFmtId="164" fontId="2" fillId="0" borderId="1" xfId="1" applyNumberFormat="1" applyFont="1" applyBorder="1"/>
    <xf numFmtId="164" fontId="2" fillId="0" borderId="2" xfId="1" applyNumberFormat="1" applyFont="1" applyBorder="1"/>
    <xf numFmtId="0" fontId="4" fillId="0" borderId="3" xfId="2" applyFont="1" applyBorder="1" applyAlignment="1">
      <alignment horizontal="center"/>
    </xf>
    <xf numFmtId="0" fontId="2" fillId="0" borderId="3" xfId="2" applyFont="1" applyBorder="1"/>
    <xf numFmtId="164" fontId="2" fillId="0" borderId="4" xfId="1" applyNumberFormat="1" applyFont="1" applyBorder="1"/>
    <xf numFmtId="164" fontId="2" fillId="0" borderId="5" xfId="1" applyNumberFormat="1" applyFont="1" applyBorder="1"/>
    <xf numFmtId="0" fontId="2" fillId="0" borderId="3" xfId="2" applyFont="1" applyBorder="1" applyAlignment="1">
      <alignment horizontal="left" vertical="center" wrapText="1"/>
    </xf>
    <xf numFmtId="0" fontId="2" fillId="0" borderId="3" xfId="2" applyFont="1" applyBorder="1" applyAlignment="1">
      <alignment horizontal="left" vertical="center"/>
    </xf>
    <xf numFmtId="0" fontId="4" fillId="0" borderId="6" xfId="2" applyFont="1" applyBorder="1" applyAlignment="1">
      <alignment horizontal="center"/>
    </xf>
    <xf numFmtId="164" fontId="2" fillId="0" borderId="3" xfId="1" applyNumberFormat="1" applyFont="1" applyBorder="1"/>
    <xf numFmtId="0" fontId="2" fillId="0" borderId="7" xfId="2" applyFont="1" applyBorder="1" applyAlignment="1">
      <alignment horizontal="left" vertical="center" wrapText="1"/>
    </xf>
    <xf numFmtId="0" fontId="4" fillId="0" borderId="8" xfId="2" applyFont="1" applyBorder="1" applyAlignment="1">
      <alignment horizontal="center"/>
    </xf>
    <xf numFmtId="0" fontId="2" fillId="0" borderId="9" xfId="2" applyFont="1" applyBorder="1" applyAlignment="1">
      <alignment horizontal="left" vertical="center" wrapText="1"/>
    </xf>
    <xf numFmtId="0" fontId="2" fillId="0" borderId="3" xfId="2" applyFont="1" applyBorder="1" applyAlignment="1">
      <alignment vertical="center" wrapText="1"/>
    </xf>
    <xf numFmtId="0" fontId="2" fillId="0" borderId="10" xfId="2" applyFont="1" applyBorder="1" applyAlignment="1">
      <alignment vertical="center"/>
    </xf>
    <xf numFmtId="0" fontId="2" fillId="0" borderId="11" xfId="2" applyFont="1" applyBorder="1"/>
    <xf numFmtId="0" fontId="2" fillId="0" borderId="9" xfId="2" applyFont="1" applyBorder="1" applyAlignment="1">
      <alignment horizontal="left" vertical="center"/>
    </xf>
    <xf numFmtId="0" fontId="2" fillId="0" borderId="12" xfId="2" applyFont="1" applyBorder="1" applyAlignment="1">
      <alignment horizontal="justify" vertical="justify" wrapText="1"/>
    </xf>
    <xf numFmtId="0" fontId="2" fillId="0" borderId="12" xfId="2" applyFont="1" applyBorder="1" applyAlignment="1">
      <alignment horizontal="left" vertical="center" wrapText="1"/>
    </xf>
    <xf numFmtId="0" fontId="4" fillId="0" borderId="11" xfId="2" applyFont="1" applyBorder="1" applyAlignment="1">
      <alignment horizontal="center"/>
    </xf>
    <xf numFmtId="0" fontId="2" fillId="0" borderId="12" xfId="2" applyFont="1" applyBorder="1" applyAlignment="1">
      <alignment horizontal="left" vertical="center"/>
    </xf>
    <xf numFmtId="0" fontId="2" fillId="0" borderId="5" xfId="2" applyFont="1" applyBorder="1" applyAlignment="1">
      <alignment horizontal="left" vertical="center"/>
    </xf>
    <xf numFmtId="0" fontId="2" fillId="0" borderId="9" xfId="2" applyFont="1" applyBorder="1" applyAlignment="1">
      <alignment vertical="center" wrapText="1"/>
    </xf>
    <xf numFmtId="0" fontId="2" fillId="0" borderId="14" xfId="2" applyFont="1" applyBorder="1" applyAlignment="1">
      <alignment vertical="center"/>
    </xf>
    <xf numFmtId="0" fontId="2" fillId="0" borderId="6" xfId="2" applyFont="1" applyBorder="1"/>
    <xf numFmtId="0" fontId="2" fillId="0" borderId="9" xfId="2" applyFont="1" applyBorder="1" applyAlignment="1">
      <alignment horizontal="justify" vertical="justify" wrapText="1"/>
    </xf>
    <xf numFmtId="164" fontId="2" fillId="0" borderId="15" xfId="1" applyNumberFormat="1" applyFont="1" applyBorder="1"/>
    <xf numFmtId="0" fontId="2" fillId="0" borderId="16" xfId="2" applyFont="1" applyBorder="1" applyAlignment="1">
      <alignment horizontal="left" vertical="center" wrapText="1"/>
    </xf>
    <xf numFmtId="0" fontId="4" fillId="0" borderId="17" xfId="2" applyFont="1" applyBorder="1" applyAlignment="1">
      <alignment horizontal="center"/>
    </xf>
    <xf numFmtId="0" fontId="2" fillId="0" borderId="9" xfId="2" applyFont="1" applyBorder="1" applyAlignment="1">
      <alignment horizontal="justify" vertical="center" wrapText="1"/>
    </xf>
    <xf numFmtId="0" fontId="2" fillId="0" borderId="18" xfId="2" applyFont="1" applyBorder="1" applyAlignment="1">
      <alignment horizontal="left" vertical="center"/>
    </xf>
    <xf numFmtId="165" fontId="2" fillId="0" borderId="3" xfId="1" applyNumberFormat="1" applyFont="1" applyBorder="1"/>
    <xf numFmtId="0" fontId="2" fillId="0" borderId="9" xfId="2" applyFont="1" applyBorder="1" applyAlignment="1">
      <alignment vertical="justify" wrapText="1"/>
    </xf>
    <xf numFmtId="0" fontId="2" fillId="0" borderId="9" xfId="2" applyFont="1" applyBorder="1" applyAlignment="1">
      <alignment wrapText="1"/>
    </xf>
    <xf numFmtId="0" fontId="2" fillId="0" borderId="14" xfId="2" applyFont="1" applyBorder="1"/>
    <xf numFmtId="0" fontId="2" fillId="0" borderId="19" xfId="2" applyFont="1" applyBorder="1" applyAlignment="1">
      <alignment horizontal="left" vertical="center" wrapText="1"/>
    </xf>
    <xf numFmtId="0" fontId="3" fillId="0" borderId="20" xfId="2" applyFont="1" applyBorder="1" applyAlignment="1">
      <alignment horizontal="center" vertical="center" wrapText="1"/>
    </xf>
    <xf numFmtId="0" fontId="2" fillId="0" borderId="21" xfId="0" applyFont="1" applyBorder="1"/>
    <xf numFmtId="164" fontId="2" fillId="0" borderId="0" xfId="1" quotePrefix="1" applyNumberFormat="1" applyFont="1" applyBorder="1" applyAlignment="1">
      <alignment horizontal="right" vertical="center"/>
    </xf>
    <xf numFmtId="0" fontId="2" fillId="0" borderId="23" xfId="2" applyFont="1" applyBorder="1" applyAlignment="1">
      <alignment horizontal="center" vertical="center" wrapText="1"/>
    </xf>
    <xf numFmtId="0" fontId="2" fillId="0" borderId="13" xfId="2" applyFont="1" applyBorder="1" applyAlignment="1">
      <alignment vertical="center" wrapText="1"/>
    </xf>
    <xf numFmtId="0" fontId="3" fillId="0" borderId="24" xfId="2" applyFont="1" applyBorder="1" applyAlignment="1">
      <alignment horizontal="center" vertical="center" wrapText="1"/>
    </xf>
    <xf numFmtId="0" fontId="2" fillId="0" borderId="0" xfId="2" applyFont="1" applyBorder="1"/>
    <xf numFmtId="0" fontId="3" fillId="0" borderId="30" xfId="2" applyFont="1" applyBorder="1" applyAlignment="1">
      <alignment horizontal="center" vertical="center" wrapText="1"/>
    </xf>
    <xf numFmtId="0" fontId="2" fillId="0" borderId="0" xfId="2" applyFont="1" applyAlignment="1">
      <alignment horizontal="right"/>
    </xf>
    <xf numFmtId="0" fontId="4" fillId="0" borderId="0" xfId="2" applyFont="1" applyBorder="1" applyAlignment="1">
      <alignment horizontal="right"/>
    </xf>
    <xf numFmtId="0" fontId="3" fillId="0" borderId="0" xfId="2" applyFont="1" applyAlignment="1"/>
    <xf numFmtId="0" fontId="5" fillId="0" borderId="0" xfId="2" applyFont="1" applyAlignment="1"/>
    <xf numFmtId="0" fontId="2" fillId="0" borderId="0" xfId="2" applyFont="1" applyAlignment="1">
      <alignment horizontal="center"/>
    </xf>
    <xf numFmtId="0" fontId="3" fillId="0" borderId="0" xfId="2" applyFont="1" applyAlignment="1">
      <alignment horizontal="right"/>
    </xf>
    <xf numFmtId="0" fontId="2" fillId="0" borderId="0" xfId="2" applyFont="1" applyAlignment="1">
      <alignment horizontal="center"/>
    </xf>
    <xf numFmtId="0" fontId="5" fillId="0" borderId="0" xfId="2" applyFont="1" applyAlignment="1">
      <alignment horizontal="center"/>
    </xf>
    <xf numFmtId="0" fontId="4" fillId="0" borderId="0" xfId="2" applyFont="1" applyBorder="1" applyAlignment="1">
      <alignment horizontal="right"/>
    </xf>
    <xf numFmtId="0" fontId="3" fillId="0" borderId="0" xfId="2" applyFont="1" applyBorder="1" applyAlignment="1">
      <alignment horizontal="right"/>
    </xf>
    <xf numFmtId="0" fontId="3" fillId="0" borderId="31" xfId="2" applyFont="1" applyBorder="1" applyAlignment="1">
      <alignment horizontal="center" vertical="center" wrapText="1"/>
    </xf>
    <xf numFmtId="0" fontId="3" fillId="0" borderId="26" xfId="2" applyFont="1" applyBorder="1" applyAlignment="1">
      <alignment horizontal="center" vertical="center" wrapText="1"/>
    </xf>
    <xf numFmtId="0" fontId="3" fillId="0" borderId="28" xfId="2" applyFont="1" applyBorder="1" applyAlignment="1">
      <alignment horizontal="center" vertical="center" wrapText="1"/>
    </xf>
    <xf numFmtId="0" fontId="3" fillId="0" borderId="25" xfId="2" applyFont="1" applyBorder="1" applyAlignment="1">
      <alignment horizontal="center" vertical="center" wrapText="1"/>
    </xf>
    <xf numFmtId="0" fontId="2" fillId="0" borderId="19" xfId="2" applyFont="1" applyBorder="1" applyAlignment="1">
      <alignment horizontal="center"/>
    </xf>
    <xf numFmtId="0" fontId="2" fillId="0" borderId="29" xfId="2" applyFont="1" applyBorder="1" applyAlignment="1">
      <alignment horizontal="center"/>
    </xf>
    <xf numFmtId="0" fontId="2" fillId="0" borderId="20" xfId="2" applyFont="1" applyBorder="1" applyAlignment="1">
      <alignment horizontal="center"/>
    </xf>
    <xf numFmtId="0" fontId="2" fillId="0" borderId="28" xfId="2" applyFont="1" applyBorder="1" applyAlignment="1">
      <alignment horizontal="center" vertical="center" wrapText="1"/>
    </xf>
    <xf numFmtId="0" fontId="2" fillId="0" borderId="13" xfId="2" applyFont="1" applyBorder="1" applyAlignment="1">
      <alignment horizontal="center" vertical="center" wrapText="1"/>
    </xf>
    <xf numFmtId="0" fontId="2" fillId="0" borderId="5" xfId="2" applyFont="1" applyBorder="1" applyAlignment="1">
      <alignment horizontal="left" vertical="center"/>
    </xf>
    <xf numFmtId="0" fontId="2" fillId="0" borderId="13" xfId="2" applyFont="1" applyBorder="1" applyAlignment="1">
      <alignment horizontal="left" vertical="center"/>
    </xf>
    <xf numFmtId="164" fontId="2" fillId="0" borderId="0" xfId="1" applyNumberFormat="1" applyFont="1" applyBorder="1" applyAlignment="1">
      <alignment horizontal="center" vertical="center" wrapText="1"/>
    </xf>
    <xf numFmtId="164" fontId="2" fillId="0" borderId="0" xfId="1" quotePrefix="1" applyNumberFormat="1" applyFont="1" applyBorder="1" applyAlignment="1">
      <alignment horizontal="center" vertical="center" wrapText="1"/>
    </xf>
    <xf numFmtId="0" fontId="3" fillId="0" borderId="0" xfId="2" applyFont="1" applyBorder="1" applyAlignment="1">
      <alignment vertical="top" wrapText="1"/>
    </xf>
    <xf numFmtId="0" fontId="2" fillId="0" borderId="27" xfId="2" applyFont="1" applyBorder="1" applyAlignment="1">
      <alignment horizontal="center" vertical="center" wrapText="1"/>
    </xf>
    <xf numFmtId="0" fontId="2" fillId="0" borderId="22" xfId="2" applyFont="1" applyBorder="1" applyAlignment="1">
      <alignment horizontal="center" vertical="center" wrapText="1"/>
    </xf>
    <xf numFmtId="164" fontId="2" fillId="0" borderId="0" xfId="1" applyNumberFormat="1" applyFont="1" applyBorder="1" applyAlignment="1">
      <alignment horizontal="center" vertical="center"/>
    </xf>
  </cellXfs>
  <cellStyles count="3">
    <cellStyle name="Ezres" xfId="1" builtinId="3"/>
    <cellStyle name="Normál" xfId="0" builtinId="0"/>
    <cellStyle name="Normál_3.igazgatási, működési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A40"/>
  <sheetViews>
    <sheetView tabSelected="1" view="pageBreakPreview" zoomScale="60" zoomScaleNormal="100" workbookViewId="0">
      <selection activeCell="J4" sqref="J4"/>
    </sheetView>
  </sheetViews>
  <sheetFormatPr defaultColWidth="9.7109375" defaultRowHeight="15.75" x14ac:dyDescent="0.25"/>
  <cols>
    <col min="1" max="1" width="8.42578125" style="1" customWidth="1"/>
    <col min="2" max="3" width="7.7109375" style="1" customWidth="1"/>
    <col min="4" max="4" width="23.7109375" style="1" customWidth="1"/>
    <col min="5" max="5" width="14.7109375" style="1" customWidth="1"/>
    <col min="6" max="6" width="15.28515625" style="1" customWidth="1"/>
    <col min="7" max="7" width="16.28515625" style="1" customWidth="1"/>
    <col min="8" max="8" width="12.7109375" style="1" customWidth="1"/>
    <col min="9" max="10" width="14.85546875" style="1" customWidth="1"/>
    <col min="11" max="11" width="16.140625" style="1" customWidth="1"/>
    <col min="12" max="12" width="13.7109375" style="1" customWidth="1"/>
    <col min="13" max="13" width="14.7109375" style="1" customWidth="1"/>
    <col min="14" max="14" width="14.5703125" style="1" customWidth="1"/>
    <col min="15" max="15" width="14" style="1" customWidth="1"/>
    <col min="16" max="16" width="14.28515625" style="1" customWidth="1"/>
    <col min="17" max="18" width="13.85546875" style="1" customWidth="1"/>
    <col min="19" max="20" width="13.28515625" style="1" customWidth="1"/>
    <col min="21" max="21" width="14.28515625" style="1" customWidth="1"/>
    <col min="22" max="22" width="15.28515625" style="1" customWidth="1"/>
    <col min="23" max="24" width="12.7109375" style="1" customWidth="1"/>
    <col min="25" max="25" width="15.28515625" style="1" customWidth="1"/>
    <col min="26" max="26" width="24.7109375" style="1" customWidth="1"/>
    <col min="27" max="27" width="12.7109375" style="1" customWidth="1"/>
    <col min="28" max="16384" width="9.7109375" style="1"/>
  </cols>
  <sheetData>
    <row r="1" spans="2:27" x14ac:dyDescent="0.25">
      <c r="L1" s="57"/>
      <c r="O1" s="58"/>
      <c r="P1" s="58"/>
      <c r="Q1" s="56"/>
      <c r="R1" s="56"/>
      <c r="S1" s="56"/>
      <c r="T1" s="56"/>
    </row>
    <row r="2" spans="2:27" ht="15.75" customHeight="1" x14ac:dyDescent="0.3">
      <c r="B2" s="59" t="s">
        <v>72</v>
      </c>
      <c r="C2" s="59"/>
      <c r="D2" s="59"/>
      <c r="E2" s="59"/>
      <c r="F2" s="59"/>
      <c r="G2" s="59"/>
      <c r="H2" s="59"/>
      <c r="I2" s="59"/>
      <c r="J2" s="59"/>
      <c r="K2" s="59"/>
      <c r="L2" s="59"/>
      <c r="M2" s="59"/>
      <c r="N2" s="59"/>
      <c r="O2" s="59"/>
      <c r="P2" s="55"/>
      <c r="Q2" s="55"/>
      <c r="R2" s="55"/>
      <c r="S2" s="55"/>
      <c r="T2" s="55"/>
      <c r="U2" s="55"/>
      <c r="V2" s="55"/>
      <c r="W2" s="55"/>
      <c r="X2" s="55"/>
      <c r="Y2" s="55"/>
      <c r="Z2" s="55"/>
      <c r="AA2" s="54"/>
    </row>
    <row r="3" spans="2:27" ht="15.75" customHeight="1" x14ac:dyDescent="0.3">
      <c r="B3" s="59" t="s">
        <v>71</v>
      </c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5"/>
      <c r="Q3" s="55"/>
      <c r="R3" s="55"/>
      <c r="S3" s="55"/>
      <c r="T3" s="55"/>
      <c r="U3" s="55"/>
      <c r="V3" s="55"/>
      <c r="W3" s="55"/>
      <c r="X3" s="55"/>
      <c r="Y3" s="55"/>
      <c r="Z3" s="55"/>
      <c r="AA3" s="54"/>
    </row>
    <row r="4" spans="2:27" x14ac:dyDescent="0.25">
      <c r="E4" s="50"/>
      <c r="K4" s="60"/>
      <c r="L4" s="60"/>
      <c r="M4" s="60"/>
      <c r="N4" s="60"/>
      <c r="O4" s="60"/>
      <c r="P4" s="60"/>
      <c r="Q4" s="53"/>
      <c r="R4" s="53"/>
      <c r="S4" s="53"/>
      <c r="T4" s="53"/>
      <c r="U4" s="61"/>
      <c r="V4" s="61"/>
      <c r="W4" s="61"/>
      <c r="X4" s="61"/>
      <c r="Y4" s="61"/>
      <c r="Z4" s="61"/>
      <c r="AA4" s="61"/>
    </row>
    <row r="5" spans="2:27" ht="18" customHeight="1" thickBot="1" x14ac:dyDescent="0.3">
      <c r="O5" s="52" t="s">
        <v>70</v>
      </c>
    </row>
    <row r="6" spans="2:27" ht="26.25" customHeight="1" x14ac:dyDescent="0.25">
      <c r="B6" s="62" t="s">
        <v>69</v>
      </c>
      <c r="C6" s="64" t="s">
        <v>68</v>
      </c>
      <c r="D6" s="51" t="s">
        <v>67</v>
      </c>
      <c r="E6" s="66" t="s">
        <v>66</v>
      </c>
      <c r="F6" s="67"/>
      <c r="G6" s="67"/>
      <c r="H6" s="67"/>
      <c r="I6" s="68"/>
      <c r="J6" s="66" t="s">
        <v>65</v>
      </c>
      <c r="K6" s="67"/>
      <c r="L6" s="67"/>
      <c r="M6" s="67"/>
      <c r="N6" s="69" t="s">
        <v>64</v>
      </c>
      <c r="O6" s="76" t="s">
        <v>63</v>
      </c>
      <c r="Q6" s="50"/>
    </row>
    <row r="7" spans="2:27" ht="69.75" customHeight="1" thickBot="1" x14ac:dyDescent="0.3">
      <c r="B7" s="63"/>
      <c r="C7" s="65"/>
      <c r="D7" s="49"/>
      <c r="E7" s="21" t="s">
        <v>62</v>
      </c>
      <c r="F7" s="21" t="s">
        <v>61</v>
      </c>
      <c r="G7" s="21" t="s">
        <v>60</v>
      </c>
      <c r="H7" s="21" t="s">
        <v>59</v>
      </c>
      <c r="I7" s="21" t="s">
        <v>58</v>
      </c>
      <c r="J7" s="48" t="s">
        <v>57</v>
      </c>
      <c r="K7" s="48" t="s">
        <v>56</v>
      </c>
      <c r="L7" s="48" t="s">
        <v>55</v>
      </c>
      <c r="M7" s="47" t="s">
        <v>54</v>
      </c>
      <c r="N7" s="70"/>
      <c r="O7" s="77"/>
      <c r="P7" s="5"/>
      <c r="Q7" s="5"/>
      <c r="R7" s="5"/>
      <c r="S7" s="5"/>
      <c r="T7" s="5"/>
      <c r="U7" s="78"/>
      <c r="V7" s="78"/>
      <c r="W7" s="46"/>
      <c r="X7" s="46"/>
      <c r="Y7" s="46"/>
    </row>
    <row r="8" spans="2:27" ht="32.25" customHeight="1" x14ac:dyDescent="0.25">
      <c r="B8" s="45" t="s">
        <v>53</v>
      </c>
      <c r="C8" s="44"/>
      <c r="D8" s="43" t="s">
        <v>52</v>
      </c>
      <c r="E8" s="17"/>
      <c r="F8" s="17"/>
      <c r="G8" s="17"/>
      <c r="H8" s="17"/>
      <c r="I8" s="17"/>
      <c r="J8" s="17"/>
      <c r="K8" s="17"/>
      <c r="L8" s="17"/>
      <c r="M8" s="17">
        <v>12489</v>
      </c>
      <c r="N8" s="17">
        <v>3228</v>
      </c>
      <c r="O8" s="12">
        <f>SUM(E8:N8)</f>
        <v>15717</v>
      </c>
      <c r="P8" s="2"/>
      <c r="Q8" s="2"/>
      <c r="R8" s="2"/>
      <c r="S8" s="2"/>
      <c r="T8" s="2"/>
    </row>
    <row r="9" spans="2:27" ht="21" hidden="1" customHeight="1" x14ac:dyDescent="0.25">
      <c r="B9" s="32"/>
      <c r="C9" s="42"/>
      <c r="D9" s="41" t="s">
        <v>51</v>
      </c>
      <c r="E9" s="17"/>
      <c r="F9" s="17"/>
      <c r="G9" s="17"/>
      <c r="H9" s="17"/>
      <c r="I9" s="17"/>
      <c r="J9" s="17"/>
      <c r="K9" s="17"/>
      <c r="L9" s="17"/>
      <c r="M9" s="17"/>
      <c r="N9" s="17"/>
      <c r="O9" s="12"/>
    </row>
    <row r="10" spans="2:27" ht="46.5" customHeight="1" x14ac:dyDescent="0.25">
      <c r="B10" s="32"/>
      <c r="C10" s="31" t="s">
        <v>50</v>
      </c>
      <c r="D10" s="30" t="s">
        <v>49</v>
      </c>
      <c r="E10" s="17">
        <v>12111</v>
      </c>
      <c r="F10" s="17">
        <v>2132</v>
      </c>
      <c r="G10" s="17">
        <v>18808</v>
      </c>
      <c r="H10" s="17"/>
      <c r="I10" s="17"/>
      <c r="J10" s="17"/>
      <c r="K10" s="17"/>
      <c r="L10" s="17"/>
      <c r="M10" s="17"/>
      <c r="N10" s="17"/>
      <c r="O10" s="12">
        <f>E10+F10+G10+H10+I10+J10+K10+L10+M10+N10</f>
        <v>33051</v>
      </c>
    </row>
    <row r="11" spans="2:27" ht="47.65" customHeight="1" x14ac:dyDescent="0.25">
      <c r="B11" s="32"/>
      <c r="C11" s="31" t="s">
        <v>48</v>
      </c>
      <c r="D11" s="40" t="s">
        <v>47</v>
      </c>
      <c r="E11" s="39">
        <v>0</v>
      </c>
      <c r="F11" s="39">
        <v>0</v>
      </c>
      <c r="G11" s="17">
        <v>13440</v>
      </c>
      <c r="H11" s="39"/>
      <c r="I11" s="39"/>
      <c r="J11" s="39">
        <v>2800</v>
      </c>
      <c r="K11" s="39">
        <v>25213</v>
      </c>
      <c r="L11" s="39"/>
      <c r="M11" s="39"/>
      <c r="N11" s="39"/>
      <c r="O11" s="12">
        <f>E11+F11+G11+H11+I11+J11+K11+L11+M11+N11</f>
        <v>41453</v>
      </c>
    </row>
    <row r="12" spans="2:27" ht="37.5" customHeight="1" x14ac:dyDescent="0.25">
      <c r="B12" s="32"/>
      <c r="C12" s="71" t="s">
        <v>46</v>
      </c>
      <c r="D12" s="37" t="s">
        <v>45</v>
      </c>
      <c r="E12" s="17">
        <v>1529</v>
      </c>
      <c r="F12" s="17">
        <v>119</v>
      </c>
      <c r="G12" s="17"/>
      <c r="H12" s="17"/>
      <c r="I12" s="17"/>
      <c r="J12" s="17"/>
      <c r="K12" s="17"/>
      <c r="L12" s="17"/>
      <c r="M12" s="17"/>
      <c r="N12" s="17"/>
      <c r="O12" s="12">
        <f>E12+F12+G12+H12+I12+J12+K12+L12+M12+N12</f>
        <v>1648</v>
      </c>
    </row>
    <row r="13" spans="2:27" ht="36.75" customHeight="1" x14ac:dyDescent="0.25">
      <c r="B13" s="32"/>
      <c r="C13" s="72"/>
      <c r="D13" s="37" t="s">
        <v>45</v>
      </c>
      <c r="E13" s="17">
        <v>24915</v>
      </c>
      <c r="F13" s="17">
        <v>1930</v>
      </c>
      <c r="G13" s="17">
        <v>1831</v>
      </c>
      <c r="H13" s="17"/>
      <c r="I13" s="17"/>
      <c r="J13" s="17"/>
      <c r="K13" s="17"/>
      <c r="L13" s="17"/>
      <c r="M13" s="17"/>
      <c r="N13" s="17"/>
      <c r="O13" s="12">
        <f>E13+F13+G13+H13+I13+J13+K13+L13+M13+N13</f>
        <v>28676</v>
      </c>
    </row>
    <row r="14" spans="2:27" ht="29.25" customHeight="1" x14ac:dyDescent="0.25">
      <c r="B14" s="32"/>
      <c r="C14" s="38" t="s">
        <v>44</v>
      </c>
      <c r="D14" s="37" t="s">
        <v>43</v>
      </c>
      <c r="E14" s="17"/>
      <c r="F14" s="17"/>
      <c r="G14" s="17"/>
      <c r="H14" s="17"/>
      <c r="I14" s="17"/>
      <c r="J14" s="17"/>
      <c r="K14" s="17"/>
      <c r="L14" s="17"/>
      <c r="M14" s="17"/>
      <c r="N14" s="17"/>
      <c r="O14" s="12"/>
    </row>
    <row r="15" spans="2:27" ht="28.5" customHeight="1" x14ac:dyDescent="0.25">
      <c r="B15" s="16"/>
      <c r="C15" s="15" t="s">
        <v>42</v>
      </c>
      <c r="D15" s="20" t="s">
        <v>41</v>
      </c>
      <c r="E15" s="13">
        <v>0</v>
      </c>
      <c r="F15" s="13">
        <v>0</v>
      </c>
      <c r="G15" s="13">
        <v>100</v>
      </c>
      <c r="H15" s="13"/>
      <c r="I15" s="13"/>
      <c r="J15" s="13"/>
      <c r="K15" s="13"/>
      <c r="L15" s="17"/>
      <c r="M15" s="17"/>
      <c r="N15" s="17"/>
      <c r="O15" s="12">
        <f t="shared" ref="O15:O36" si="0">E15+F15+G15+H15+I15+J15+K15+L15+M15+N15</f>
        <v>100</v>
      </c>
    </row>
    <row r="16" spans="2:27" ht="49.5" customHeight="1" x14ac:dyDescent="0.25">
      <c r="B16" s="16"/>
      <c r="C16" s="15" t="s">
        <v>40</v>
      </c>
      <c r="D16" s="14" t="s">
        <v>39</v>
      </c>
      <c r="E16" s="13">
        <v>44</v>
      </c>
      <c r="F16" s="13">
        <v>8</v>
      </c>
      <c r="G16" s="13">
        <v>121</v>
      </c>
      <c r="H16" s="13"/>
      <c r="I16" s="13"/>
      <c r="J16" s="13">
        <v>23298</v>
      </c>
      <c r="K16" s="13"/>
      <c r="L16" s="13"/>
      <c r="M16" s="13"/>
      <c r="N16" s="13"/>
      <c r="O16" s="34">
        <f t="shared" si="0"/>
        <v>23471</v>
      </c>
    </row>
    <row r="17" spans="2:15" ht="33" customHeight="1" x14ac:dyDescent="0.25">
      <c r="B17" s="16"/>
      <c r="C17" s="15" t="s">
        <v>38</v>
      </c>
      <c r="D17" s="14" t="s">
        <v>37</v>
      </c>
      <c r="E17" s="13"/>
      <c r="F17" s="13"/>
      <c r="G17" s="13"/>
      <c r="H17" s="13"/>
      <c r="I17" s="13"/>
      <c r="J17" s="13"/>
      <c r="K17" s="13"/>
      <c r="L17" s="13"/>
      <c r="M17" s="13"/>
      <c r="N17" s="13"/>
      <c r="O17" s="34">
        <f t="shared" si="0"/>
        <v>0</v>
      </c>
    </row>
    <row r="18" spans="2:15" ht="44.25" customHeight="1" x14ac:dyDescent="0.25">
      <c r="B18" s="36"/>
      <c r="C18" s="71" t="s">
        <v>36</v>
      </c>
      <c r="D18" s="35" t="s">
        <v>35</v>
      </c>
      <c r="E18" s="13"/>
      <c r="F18" s="13"/>
      <c r="G18" s="13">
        <v>849</v>
      </c>
      <c r="H18" s="13"/>
      <c r="I18" s="13"/>
      <c r="J18" s="13">
        <v>4402</v>
      </c>
      <c r="K18" s="13">
        <v>6873</v>
      </c>
      <c r="L18" s="13"/>
      <c r="M18" s="13"/>
      <c r="N18" s="13"/>
      <c r="O18" s="34">
        <f t="shared" si="0"/>
        <v>12124</v>
      </c>
    </row>
    <row r="19" spans="2:15" ht="49.15" customHeight="1" x14ac:dyDescent="0.25">
      <c r="B19" s="36"/>
      <c r="C19" s="72"/>
      <c r="D19" s="35" t="s">
        <v>34</v>
      </c>
      <c r="E19" s="13"/>
      <c r="F19" s="13"/>
      <c r="G19" s="13">
        <v>250</v>
      </c>
      <c r="H19" s="13"/>
      <c r="I19" s="13"/>
      <c r="J19" s="13">
        <v>8306</v>
      </c>
      <c r="K19" s="13"/>
      <c r="L19" s="13"/>
      <c r="M19" s="13"/>
      <c r="N19" s="13"/>
      <c r="O19" s="34">
        <f t="shared" si="0"/>
        <v>8556</v>
      </c>
    </row>
    <row r="20" spans="2:15" ht="35.65" customHeight="1" x14ac:dyDescent="0.25">
      <c r="B20" s="32"/>
      <c r="C20" s="31" t="s">
        <v>33</v>
      </c>
      <c r="D20" s="30" t="s">
        <v>32</v>
      </c>
      <c r="E20" s="17">
        <v>0</v>
      </c>
      <c r="F20" s="17">
        <v>0</v>
      </c>
      <c r="G20" s="17">
        <v>13700</v>
      </c>
      <c r="H20" s="17"/>
      <c r="I20" s="17"/>
      <c r="J20" s="17"/>
      <c r="K20" s="17"/>
      <c r="L20" s="17"/>
      <c r="M20" s="17"/>
      <c r="N20" s="17"/>
      <c r="O20" s="12">
        <f t="shared" si="0"/>
        <v>13700</v>
      </c>
    </row>
    <row r="21" spans="2:15" ht="46.9" customHeight="1" x14ac:dyDescent="0.25">
      <c r="B21" s="16"/>
      <c r="C21" s="15" t="s">
        <v>31</v>
      </c>
      <c r="D21" s="24" t="s">
        <v>30</v>
      </c>
      <c r="E21" s="13">
        <v>0</v>
      </c>
      <c r="F21" s="13">
        <v>0</v>
      </c>
      <c r="G21" s="13">
        <v>400</v>
      </c>
      <c r="H21" s="13"/>
      <c r="I21" s="13"/>
      <c r="J21" s="13"/>
      <c r="K21" s="13"/>
      <c r="L21" s="17"/>
      <c r="M21" s="17"/>
      <c r="N21" s="17"/>
      <c r="O21" s="12">
        <f t="shared" si="0"/>
        <v>400</v>
      </c>
    </row>
    <row r="22" spans="2:15" ht="55.5" customHeight="1" x14ac:dyDescent="0.25">
      <c r="B22" s="32"/>
      <c r="C22" s="31" t="s">
        <v>29</v>
      </c>
      <c r="D22" s="20" t="s">
        <v>28</v>
      </c>
      <c r="E22" s="17">
        <v>10066</v>
      </c>
      <c r="F22" s="17">
        <v>1590</v>
      </c>
      <c r="G22" s="17">
        <v>12705</v>
      </c>
      <c r="H22" s="17"/>
      <c r="I22" s="17"/>
      <c r="J22" s="17"/>
      <c r="K22" s="17"/>
      <c r="L22" s="17"/>
      <c r="M22" s="17"/>
      <c r="N22" s="17"/>
      <c r="O22" s="12">
        <f t="shared" si="0"/>
        <v>24361</v>
      </c>
    </row>
    <row r="23" spans="2:15" ht="41.65" customHeight="1" x14ac:dyDescent="0.25">
      <c r="B23" s="32"/>
      <c r="C23" s="31" t="s">
        <v>27</v>
      </c>
      <c r="D23" s="33" t="s">
        <v>26</v>
      </c>
      <c r="E23" s="17">
        <v>12468</v>
      </c>
      <c r="F23" s="17">
        <v>1965</v>
      </c>
      <c r="G23" s="17">
        <v>616</v>
      </c>
      <c r="H23" s="17"/>
      <c r="I23" s="17"/>
      <c r="J23" s="17">
        <v>150</v>
      </c>
      <c r="K23" s="17"/>
      <c r="L23" s="17"/>
      <c r="M23" s="17"/>
      <c r="N23" s="17"/>
      <c r="O23" s="12">
        <f t="shared" si="0"/>
        <v>15199</v>
      </c>
    </row>
    <row r="24" spans="2:15" ht="33.75" customHeight="1" x14ac:dyDescent="0.25">
      <c r="B24" s="32"/>
      <c r="C24" s="31" t="s">
        <v>25</v>
      </c>
      <c r="D24" s="30" t="s">
        <v>24</v>
      </c>
      <c r="E24" s="17">
        <v>240</v>
      </c>
      <c r="F24" s="17">
        <v>37</v>
      </c>
      <c r="G24" s="17">
        <v>960</v>
      </c>
      <c r="H24" s="17"/>
      <c r="I24" s="17"/>
      <c r="J24" s="17"/>
      <c r="K24" s="17"/>
      <c r="L24" s="17"/>
      <c r="M24" s="17"/>
      <c r="N24" s="17"/>
      <c r="O24" s="12">
        <f t="shared" si="0"/>
        <v>1237</v>
      </c>
    </row>
    <row r="25" spans="2:15" ht="57.75" customHeight="1" x14ac:dyDescent="0.25">
      <c r="B25" s="16"/>
      <c r="C25" s="15" t="s">
        <v>23</v>
      </c>
      <c r="D25" s="14" t="s">
        <v>22</v>
      </c>
      <c r="E25" s="13">
        <v>3666</v>
      </c>
      <c r="F25" s="13">
        <v>585</v>
      </c>
      <c r="G25" s="13">
        <v>4972</v>
      </c>
      <c r="H25" s="13"/>
      <c r="I25" s="13"/>
      <c r="J25" s="13"/>
      <c r="K25" s="13"/>
      <c r="L25" s="17"/>
      <c r="M25" s="17"/>
      <c r="N25" s="17"/>
      <c r="O25" s="12">
        <f t="shared" si="0"/>
        <v>9223</v>
      </c>
    </row>
    <row r="26" spans="2:15" ht="53.25" customHeight="1" x14ac:dyDescent="0.25">
      <c r="B26" s="27"/>
      <c r="C26" s="29" t="s">
        <v>21</v>
      </c>
      <c r="D26" s="28" t="s">
        <v>20</v>
      </c>
      <c r="E26" s="17">
        <v>2737</v>
      </c>
      <c r="F26" s="17">
        <v>441</v>
      </c>
      <c r="G26" s="17">
        <v>25</v>
      </c>
      <c r="H26" s="17"/>
      <c r="I26" s="17"/>
      <c r="J26" s="17"/>
      <c r="K26" s="17"/>
      <c r="L26" s="17"/>
      <c r="M26" s="17"/>
      <c r="N26" s="17"/>
      <c r="O26" s="12">
        <f t="shared" si="0"/>
        <v>3203</v>
      </c>
    </row>
    <row r="27" spans="2:15" ht="52.9" customHeight="1" x14ac:dyDescent="0.25">
      <c r="B27" s="27"/>
      <c r="C27" s="71" t="s">
        <v>19</v>
      </c>
      <c r="D27" s="26" t="s">
        <v>18</v>
      </c>
      <c r="E27" s="17">
        <v>3442</v>
      </c>
      <c r="F27" s="17">
        <v>530</v>
      </c>
      <c r="G27" s="17">
        <v>13100</v>
      </c>
      <c r="H27" s="17"/>
      <c r="I27" s="17"/>
      <c r="J27" s="17"/>
      <c r="K27" s="17"/>
      <c r="L27" s="17"/>
      <c r="M27" s="17"/>
      <c r="N27" s="17"/>
      <c r="O27" s="12">
        <f t="shared" si="0"/>
        <v>17072</v>
      </c>
    </row>
    <row r="28" spans="2:15" ht="31.5" customHeight="1" x14ac:dyDescent="0.25">
      <c r="B28" s="27"/>
      <c r="C28" s="72"/>
      <c r="D28" s="26" t="s">
        <v>17</v>
      </c>
      <c r="E28" s="17">
        <v>3714</v>
      </c>
      <c r="F28" s="17">
        <v>576</v>
      </c>
      <c r="G28" s="17">
        <v>3795</v>
      </c>
      <c r="H28" s="17"/>
      <c r="I28" s="17"/>
      <c r="J28" s="17"/>
      <c r="K28" s="17"/>
      <c r="L28" s="17"/>
      <c r="M28" s="17"/>
      <c r="N28" s="17"/>
      <c r="O28" s="12">
        <f t="shared" si="0"/>
        <v>8085</v>
      </c>
    </row>
    <row r="29" spans="2:15" ht="43.9" customHeight="1" x14ac:dyDescent="0.25">
      <c r="B29" s="23"/>
      <c r="C29" s="22" t="s">
        <v>16</v>
      </c>
      <c r="D29" s="25" t="s">
        <v>15</v>
      </c>
      <c r="E29" s="17">
        <v>0</v>
      </c>
      <c r="F29" s="17">
        <v>0</v>
      </c>
      <c r="G29" s="17">
        <v>3550</v>
      </c>
      <c r="H29" s="17"/>
      <c r="I29" s="17"/>
      <c r="J29" s="17"/>
      <c r="K29" s="17"/>
      <c r="L29" s="17"/>
      <c r="M29" s="17"/>
      <c r="N29" s="17"/>
      <c r="O29" s="12">
        <f t="shared" si="0"/>
        <v>3550</v>
      </c>
    </row>
    <row r="30" spans="2:15" ht="39" customHeight="1" x14ac:dyDescent="0.25">
      <c r="B30" s="23"/>
      <c r="C30" s="22" t="s">
        <v>14</v>
      </c>
      <c r="D30" s="25" t="s">
        <v>13</v>
      </c>
      <c r="E30" s="17"/>
      <c r="F30" s="17"/>
      <c r="G30" s="17"/>
      <c r="H30" s="17"/>
      <c r="I30" s="17">
        <v>5203</v>
      </c>
      <c r="J30" s="17"/>
      <c r="K30" s="17"/>
      <c r="L30" s="17"/>
      <c r="M30" s="17"/>
      <c r="N30" s="17"/>
      <c r="O30" s="12">
        <f t="shared" si="0"/>
        <v>5203</v>
      </c>
    </row>
    <row r="31" spans="2:15" ht="34.5" customHeight="1" x14ac:dyDescent="0.25">
      <c r="B31" s="16"/>
      <c r="C31" s="15" t="s">
        <v>12</v>
      </c>
      <c r="D31" s="24" t="s">
        <v>11</v>
      </c>
      <c r="E31" s="17">
        <v>0</v>
      </c>
      <c r="F31" s="17">
        <v>0</v>
      </c>
      <c r="G31" s="17">
        <v>1875</v>
      </c>
      <c r="H31" s="17"/>
      <c r="I31" s="17"/>
      <c r="J31" s="17"/>
      <c r="K31" s="17"/>
      <c r="L31" s="17"/>
      <c r="M31" s="17"/>
      <c r="N31" s="17"/>
      <c r="O31" s="12">
        <f t="shared" si="0"/>
        <v>1875</v>
      </c>
    </row>
    <row r="32" spans="2:15" ht="46.15" customHeight="1" x14ac:dyDescent="0.25">
      <c r="B32" s="16"/>
      <c r="C32" s="15" t="s">
        <v>10</v>
      </c>
      <c r="D32" s="14" t="s">
        <v>9</v>
      </c>
      <c r="E32" s="13">
        <v>480</v>
      </c>
      <c r="F32" s="13">
        <v>74</v>
      </c>
      <c r="G32" s="13">
        <v>9665</v>
      </c>
      <c r="H32" s="13"/>
      <c r="I32" s="13"/>
      <c r="J32" s="13"/>
      <c r="K32" s="13"/>
      <c r="L32" s="13"/>
      <c r="M32" s="13"/>
      <c r="N32" s="13"/>
      <c r="O32" s="12">
        <f t="shared" si="0"/>
        <v>10219</v>
      </c>
    </row>
    <row r="33" spans="2:15" ht="57" customHeight="1" x14ac:dyDescent="0.25">
      <c r="B33" s="23"/>
      <c r="C33" s="22" t="s">
        <v>8</v>
      </c>
      <c r="D33" s="21" t="s">
        <v>7</v>
      </c>
      <c r="E33" s="17">
        <v>5475</v>
      </c>
      <c r="F33" s="17">
        <v>877</v>
      </c>
      <c r="G33" s="17">
        <v>26035</v>
      </c>
      <c r="H33" s="17"/>
      <c r="I33" s="17"/>
      <c r="J33" s="17"/>
      <c r="K33" s="17"/>
      <c r="L33" s="17"/>
      <c r="M33" s="17"/>
      <c r="N33" s="17"/>
      <c r="O33" s="12">
        <f t="shared" si="0"/>
        <v>32387</v>
      </c>
    </row>
    <row r="34" spans="2:15" ht="51" customHeight="1" x14ac:dyDescent="0.25">
      <c r="B34" s="16"/>
      <c r="C34" s="15" t="s">
        <v>6</v>
      </c>
      <c r="D34" s="20" t="s">
        <v>5</v>
      </c>
      <c r="E34" s="13">
        <v>0</v>
      </c>
      <c r="F34" s="13">
        <v>0</v>
      </c>
      <c r="G34" s="13">
        <v>1590</v>
      </c>
      <c r="H34" s="13"/>
      <c r="I34" s="13"/>
      <c r="J34" s="13"/>
      <c r="K34" s="13"/>
      <c r="L34" s="17"/>
      <c r="M34" s="17"/>
      <c r="N34" s="17"/>
      <c r="O34" s="12">
        <f t="shared" si="0"/>
        <v>1590</v>
      </c>
    </row>
    <row r="35" spans="2:15" ht="56.65" customHeight="1" x14ac:dyDescent="0.25">
      <c r="B35" s="19"/>
      <c r="C35" s="7" t="s">
        <v>4</v>
      </c>
      <c r="D35" s="18" t="s">
        <v>3</v>
      </c>
      <c r="E35" s="13"/>
      <c r="F35" s="13"/>
      <c r="G35" s="13">
        <v>3000</v>
      </c>
      <c r="H35" s="13">
        <v>10000</v>
      </c>
      <c r="I35" s="13"/>
      <c r="J35" s="13"/>
      <c r="K35" s="13"/>
      <c r="L35" s="17"/>
      <c r="M35" s="17"/>
      <c r="N35" s="17"/>
      <c r="O35" s="12">
        <f t="shared" si="0"/>
        <v>13000</v>
      </c>
    </row>
    <row r="36" spans="2:15" ht="45.6" customHeight="1" x14ac:dyDescent="0.25">
      <c r="B36" s="16"/>
      <c r="C36" s="15" t="s">
        <v>2</v>
      </c>
      <c r="D36" s="14" t="s">
        <v>1</v>
      </c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12">
        <f t="shared" si="0"/>
        <v>0</v>
      </c>
    </row>
    <row r="37" spans="2:15" ht="36.4" customHeight="1" thickBot="1" x14ac:dyDescent="0.3">
      <c r="B37" s="11"/>
      <c r="C37" s="10"/>
      <c r="D37" s="10" t="s">
        <v>0</v>
      </c>
      <c r="E37" s="9">
        <f t="shared" ref="E37:O37" si="1">SUM(E8:E36)</f>
        <v>80887</v>
      </c>
      <c r="F37" s="9">
        <f t="shared" si="1"/>
        <v>10864</v>
      </c>
      <c r="G37" s="9">
        <f t="shared" si="1"/>
        <v>131387</v>
      </c>
      <c r="H37" s="9">
        <f t="shared" si="1"/>
        <v>10000</v>
      </c>
      <c r="I37" s="9">
        <f t="shared" si="1"/>
        <v>5203</v>
      </c>
      <c r="J37" s="9">
        <f t="shared" si="1"/>
        <v>38956</v>
      </c>
      <c r="K37" s="9">
        <f t="shared" si="1"/>
        <v>32086</v>
      </c>
      <c r="L37" s="9">
        <f t="shared" si="1"/>
        <v>0</v>
      </c>
      <c r="M37" s="9">
        <f t="shared" si="1"/>
        <v>12489</v>
      </c>
      <c r="N37" s="9">
        <f t="shared" si="1"/>
        <v>3228</v>
      </c>
      <c r="O37" s="8">
        <f t="shared" si="1"/>
        <v>325100</v>
      </c>
    </row>
    <row r="38" spans="2:15" ht="41.65" customHeight="1" x14ac:dyDescent="0.25">
      <c r="B38" s="3"/>
    </row>
    <row r="39" spans="2:15" ht="35.65" customHeight="1" x14ac:dyDescent="0.25">
      <c r="B39" s="3"/>
      <c r="C39" s="7"/>
      <c r="D39" s="7"/>
      <c r="E39" s="73"/>
      <c r="F39" s="73"/>
      <c r="G39" s="6"/>
      <c r="H39" s="74"/>
      <c r="I39" s="74"/>
      <c r="J39" s="5"/>
      <c r="K39" s="74"/>
      <c r="L39" s="74"/>
      <c r="M39" s="5"/>
      <c r="N39" s="4"/>
      <c r="O39" s="4"/>
    </row>
    <row r="40" spans="2:15" x14ac:dyDescent="0.25">
      <c r="C40" s="3"/>
      <c r="D40" s="3"/>
      <c r="E40" s="75"/>
      <c r="F40" s="75"/>
      <c r="G40" s="2"/>
      <c r="H40" s="75"/>
      <c r="I40" s="75"/>
      <c r="J40" s="2"/>
      <c r="K40" s="75"/>
      <c r="L40" s="75"/>
      <c r="M40" s="2"/>
      <c r="N40" s="75"/>
      <c r="O40" s="75"/>
    </row>
  </sheetData>
  <mergeCells count="22">
    <mergeCell ref="O6:O7"/>
    <mergeCell ref="U7:V7"/>
    <mergeCell ref="K39:L39"/>
    <mergeCell ref="E40:F40"/>
    <mergeCell ref="H40:I40"/>
    <mergeCell ref="K40:L40"/>
    <mergeCell ref="N40:O40"/>
    <mergeCell ref="C12:C13"/>
    <mergeCell ref="C18:C19"/>
    <mergeCell ref="C27:C28"/>
    <mergeCell ref="E39:F39"/>
    <mergeCell ref="H39:I39"/>
    <mergeCell ref="B6:B7"/>
    <mergeCell ref="C6:C7"/>
    <mergeCell ref="E6:I6"/>
    <mergeCell ref="J6:M6"/>
    <mergeCell ref="N6:N7"/>
    <mergeCell ref="O1:P1"/>
    <mergeCell ref="B2:O2"/>
    <mergeCell ref="B3:O3"/>
    <mergeCell ref="K4:P4"/>
    <mergeCell ref="U4:AA4"/>
  </mergeCells>
  <printOptions horizontalCentered="1"/>
  <pageMargins left="0.51181102362204722" right="0.51181102362204722" top="0.74803149606299213" bottom="0.74803149606299213" header="0.31496062992125984" footer="0.31496062992125984"/>
  <pageSetup paperSize="9" scale="45" orientation="portrait" r:id="rId1"/>
  <colBreaks count="1" manualBreakCount="1">
    <brk id="15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4.1.m.</vt:lpstr>
      <vt:lpstr>'4.1.m.'!Nyomtatási_terület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2021-02-15T17:20:57Z</dcterms:created>
  <dcterms:modified xsi:type="dcterms:W3CDTF">2021-02-15T17:54:14Z</dcterms:modified>
</cp:coreProperties>
</file>